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50"/>
  </bookViews>
  <sheets>
    <sheet name="Sheet1" sheetId="1" r:id="rId1"/>
  </sheets>
  <calcPr calcId="144525"/>
</workbook>
</file>

<file path=xl/sharedStrings.xml><?xml version="1.0" encoding="utf-8"?>
<sst xmlns="http://schemas.openxmlformats.org/spreadsheetml/2006/main" count="111">
  <si>
    <t>2018年河源江东新区公开招聘中小学合同制教师考试综合成绩及进入体检人员名单</t>
  </si>
  <si>
    <t>序号</t>
  </si>
  <si>
    <t>准考证号</t>
  </si>
  <si>
    <t>报考单位</t>
  </si>
  <si>
    <t>报考职位</t>
  </si>
  <si>
    <t>职位代码</t>
  </si>
  <si>
    <t>笔试成绩</t>
  </si>
  <si>
    <t>笔试分数折合50%</t>
  </si>
  <si>
    <t>面试成绩</t>
  </si>
  <si>
    <t>面试分数折合50%</t>
  </si>
  <si>
    <t>综合成绩</t>
  </si>
  <si>
    <t>名次</t>
  </si>
  <si>
    <t>是否进入
体检</t>
  </si>
  <si>
    <t>201809150101</t>
  </si>
  <si>
    <t>古竹中学</t>
  </si>
  <si>
    <t>高中物理教师</t>
  </si>
  <si>
    <t>JDJS011</t>
  </si>
  <si>
    <t>66.32</t>
  </si>
  <si>
    <t>是</t>
  </si>
  <si>
    <t>201809150102</t>
  </si>
  <si>
    <t>高中生物教师</t>
  </si>
  <si>
    <t>JDJS012</t>
  </si>
  <si>
    <t>82.91</t>
  </si>
  <si>
    <t>201809150104</t>
  </si>
  <si>
    <t>84.76</t>
  </si>
  <si>
    <t>201809150106</t>
  </si>
  <si>
    <t>新智中学</t>
  </si>
  <si>
    <t>初中体育教师</t>
  </si>
  <si>
    <t>JDJS021</t>
  </si>
  <si>
    <t>79.57</t>
  </si>
  <si>
    <t>201809150107</t>
  </si>
  <si>
    <t>52.99</t>
  </si>
  <si>
    <t>201809150108</t>
  </si>
  <si>
    <t>临江第二中学</t>
  </si>
  <si>
    <t>初中化学教师</t>
  </si>
  <si>
    <t>JDJS031</t>
  </si>
  <si>
    <t>82.76</t>
  </si>
  <si>
    <t>201809150109</t>
  </si>
  <si>
    <t>85.76</t>
  </si>
  <si>
    <t>201809150133</t>
  </si>
  <si>
    <t>古竹中心小学</t>
  </si>
  <si>
    <t>小学语文教师</t>
  </si>
  <si>
    <t>JDJS041</t>
  </si>
  <si>
    <t>92.35</t>
  </si>
  <si>
    <t>201809150136</t>
  </si>
  <si>
    <t>86.73</t>
  </si>
  <si>
    <t>缺考</t>
  </si>
  <si>
    <t>201809150138</t>
  </si>
  <si>
    <t>小学数学教师</t>
  </si>
  <si>
    <t>JDJS042</t>
  </si>
  <si>
    <t>201809150145</t>
  </si>
  <si>
    <t>93.50</t>
  </si>
  <si>
    <t>201809150171</t>
  </si>
  <si>
    <t>小学英语教师</t>
  </si>
  <si>
    <t>JDJS043</t>
  </si>
  <si>
    <t>88.71</t>
  </si>
  <si>
    <t>201809150172</t>
  </si>
  <si>
    <t>89.21</t>
  </si>
  <si>
    <t>201809150173</t>
  </si>
  <si>
    <t>90.16</t>
  </si>
  <si>
    <t>201809150184</t>
  </si>
  <si>
    <t>201809150192</t>
  </si>
  <si>
    <t>小学体育教师</t>
  </si>
  <si>
    <t>JDJS044</t>
  </si>
  <si>
    <t>78.59</t>
  </si>
  <si>
    <t>201809150193</t>
  </si>
  <si>
    <t>77.08</t>
  </si>
  <si>
    <t>201809150195</t>
  </si>
  <si>
    <t>85.54</t>
  </si>
  <si>
    <t>201809150196</t>
  </si>
  <si>
    <t>79.60</t>
  </si>
  <si>
    <t>201809150206</t>
  </si>
  <si>
    <t>小学音乐教师</t>
  </si>
  <si>
    <t>JDJS045</t>
  </si>
  <si>
    <t>75.80</t>
  </si>
  <si>
    <t>201809150209</t>
  </si>
  <si>
    <t>74.78</t>
  </si>
  <si>
    <t>201809150211</t>
  </si>
  <si>
    <t>73.32</t>
  </si>
  <si>
    <t>201809150213</t>
  </si>
  <si>
    <t>83.34</t>
  </si>
  <si>
    <t>201809150216</t>
  </si>
  <si>
    <t>小学美术教师</t>
  </si>
  <si>
    <t>JDJS046</t>
  </si>
  <si>
    <t>83.63</t>
  </si>
  <si>
    <t>201809150217</t>
  </si>
  <si>
    <t>77.58</t>
  </si>
  <si>
    <t>201809150218</t>
  </si>
  <si>
    <t>80.83</t>
  </si>
  <si>
    <t>201809150220</t>
  </si>
  <si>
    <t>83.48</t>
  </si>
  <si>
    <t>201809150232</t>
  </si>
  <si>
    <t>临江中心小学</t>
  </si>
  <si>
    <t>JDJS051</t>
  </si>
  <si>
    <t>89.43</t>
  </si>
  <si>
    <t>201809150234</t>
  </si>
  <si>
    <t>86.72</t>
  </si>
  <si>
    <t>201809150245</t>
  </si>
  <si>
    <t>JDJS052</t>
  </si>
  <si>
    <t>73.66</t>
  </si>
  <si>
    <t>201809150248</t>
  </si>
  <si>
    <t>68.61</t>
  </si>
  <si>
    <t>201809150249</t>
  </si>
  <si>
    <t>JDJS053</t>
  </si>
  <si>
    <t>81.12</t>
  </si>
  <si>
    <t>201809150253</t>
  </si>
  <si>
    <t>84.96</t>
  </si>
  <si>
    <t>201809150256</t>
  </si>
  <si>
    <t>JDJS054</t>
  </si>
  <si>
    <t>201809150258</t>
  </si>
  <si>
    <t>75.93</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</si>
</sst>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2">
    <font>
      <sz val="11"/>
      <color theme="1"/>
      <name val="宋体"/>
      <charset val="134"/>
      <scheme val="minor"/>
    </font>
    <font>
      <b/>
      <sz val="16"/>
      <color theme="1"/>
      <name val="仿宋"/>
      <charset val="134"/>
    </font>
    <font>
      <sz val="11"/>
      <color theme="1"/>
      <name val="仿宋"/>
      <charset val="134"/>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19" borderId="0" applyNumberFormat="0" applyBorder="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2" applyNumberFormat="0" applyFill="0" applyAlignment="0" applyProtection="0">
      <alignment vertical="center"/>
    </xf>
    <xf numFmtId="0" fontId="3" fillId="0" borderId="2" applyNumberFormat="0" applyFill="0" applyAlignment="0" applyProtection="0">
      <alignment vertical="center"/>
    </xf>
    <xf numFmtId="0" fontId="13" fillId="16" borderId="0" applyNumberFormat="0" applyBorder="0" applyAlignment="0" applyProtection="0">
      <alignment vertical="center"/>
    </xf>
    <xf numFmtId="0" fontId="9" fillId="0" borderId="7" applyNumberFormat="0" applyFill="0" applyAlignment="0" applyProtection="0">
      <alignment vertical="center"/>
    </xf>
    <xf numFmtId="0" fontId="13" fillId="15" borderId="0" applyNumberFormat="0" applyBorder="0" applyAlignment="0" applyProtection="0">
      <alignment vertical="center"/>
    </xf>
    <xf numFmtId="0" fontId="14" fillId="14" borderId="5" applyNumberFormat="0" applyAlignment="0" applyProtection="0">
      <alignment vertical="center"/>
    </xf>
    <xf numFmtId="0" fontId="19" fillId="14" borderId="4" applyNumberFormat="0" applyAlignment="0" applyProtection="0">
      <alignment vertical="center"/>
    </xf>
    <xf numFmtId="0" fontId="20" fillId="30" borderId="8" applyNumberFormat="0" applyAlignment="0" applyProtection="0">
      <alignment vertical="center"/>
    </xf>
    <xf numFmtId="0" fontId="8" fillId="3" borderId="0" applyNumberFormat="0" applyBorder="0" applyAlignment="0" applyProtection="0">
      <alignment vertical="center"/>
    </xf>
    <xf numFmtId="0" fontId="13" fillId="26" borderId="0" applyNumberFormat="0" applyBorder="0" applyAlignment="0" applyProtection="0">
      <alignment vertical="center"/>
    </xf>
    <xf numFmtId="0" fontId="21" fillId="0" borderId="9" applyNumberFormat="0" applyFill="0" applyAlignment="0" applyProtection="0">
      <alignment vertical="center"/>
    </xf>
    <xf numFmtId="0" fontId="17" fillId="0" borderId="6" applyNumberFormat="0" applyFill="0" applyAlignment="0" applyProtection="0">
      <alignment vertical="center"/>
    </xf>
    <xf numFmtId="0" fontId="18" fillId="22" borderId="0" applyNumberFormat="0" applyBorder="0" applyAlignment="0" applyProtection="0">
      <alignment vertical="center"/>
    </xf>
    <xf numFmtId="0" fontId="11" fillId="9" borderId="0" applyNumberFormat="0" applyBorder="0" applyAlignment="0" applyProtection="0">
      <alignment vertical="center"/>
    </xf>
    <xf numFmtId="0" fontId="8" fillId="29" borderId="0" applyNumberFormat="0" applyBorder="0" applyAlignment="0" applyProtection="0">
      <alignment vertical="center"/>
    </xf>
    <xf numFmtId="0" fontId="13" fillId="13" borderId="0" applyNumberFormat="0" applyBorder="0" applyAlignment="0" applyProtection="0">
      <alignment vertical="center"/>
    </xf>
    <xf numFmtId="0" fontId="8" fillId="25" borderId="0" applyNumberFormat="0" applyBorder="0" applyAlignment="0" applyProtection="0">
      <alignment vertical="center"/>
    </xf>
    <xf numFmtId="0" fontId="8" fillId="8"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8" fillId="27" borderId="0" applyNumberFormat="0" applyBorder="0" applyAlignment="0" applyProtection="0">
      <alignment vertical="center"/>
    </xf>
    <xf numFmtId="0" fontId="8" fillId="7" borderId="0" applyNumberFormat="0" applyBorder="0" applyAlignment="0" applyProtection="0">
      <alignment vertical="center"/>
    </xf>
    <xf numFmtId="0" fontId="13" fillId="23" borderId="0" applyNumberFormat="0" applyBorder="0" applyAlignment="0" applyProtection="0">
      <alignment vertical="center"/>
    </xf>
    <xf numFmtId="0" fontId="8" fillId="31" borderId="0" applyNumberFormat="0" applyBorder="0" applyAlignment="0" applyProtection="0">
      <alignment vertical="center"/>
    </xf>
    <xf numFmtId="0" fontId="13" fillId="18" borderId="0" applyNumberFormat="0" applyBorder="0" applyAlignment="0" applyProtection="0">
      <alignment vertical="center"/>
    </xf>
    <xf numFmtId="0" fontId="13" fillId="20" borderId="0" applyNumberFormat="0" applyBorder="0" applyAlignment="0" applyProtection="0">
      <alignment vertical="center"/>
    </xf>
    <xf numFmtId="0" fontId="8" fillId="6" borderId="0" applyNumberFormat="0" applyBorder="0" applyAlignment="0" applyProtection="0">
      <alignment vertical="center"/>
    </xf>
    <xf numFmtId="0" fontId="13" fillId="12" borderId="0" applyNumberFormat="0" applyBorder="0" applyAlignment="0" applyProtection="0">
      <alignment vertical="center"/>
    </xf>
  </cellStyleXfs>
  <cellXfs count="8">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vertical="center"/>
    </xf>
    <xf numFmtId="0" fontId="2" fillId="0" borderId="1" xfId="0" applyFont="1" applyFill="1" applyBorder="1" applyAlignment="1" quotePrefix="1">
      <alignment horizontal="center" vertical="center"/>
    </xf>
    <xf numFmtId="176" fontId="2" fillId="0"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abSelected="1" workbookViewId="0">
      <selection activeCell="A12" sqref="$A12:$XFD12"/>
    </sheetView>
  </sheetViews>
  <sheetFormatPr defaultColWidth="9" defaultRowHeight="22" customHeight="1"/>
  <cols>
    <col min="1" max="1" width="5.25" style="1" customWidth="1"/>
    <col min="2" max="2" width="14.875" style="1" customWidth="1"/>
    <col min="3" max="3" width="15.875" style="1" customWidth="1"/>
    <col min="4" max="4" width="15.625" style="1" customWidth="1"/>
    <col min="5" max="5" width="10.125" style="1" customWidth="1"/>
    <col min="6" max="7" width="9" style="1"/>
    <col min="8" max="8" width="9.75" style="1" customWidth="1"/>
    <col min="9" max="9" width="10.125" style="1" customWidth="1"/>
    <col min="10" max="10" width="9.875" style="1" customWidth="1"/>
    <col min="11" max="11" width="6.375" style="1" customWidth="1"/>
    <col min="12" max="12" width="9.125" style="1" customWidth="1"/>
    <col min="13" max="16381" width="9" style="1"/>
  </cols>
  <sheetData>
    <row r="1" ht="33" customHeight="1" spans="1:12">
      <c r="A1" s="2" t="s">
        <v>0</v>
      </c>
      <c r="B1" s="2"/>
      <c r="C1" s="2"/>
      <c r="D1" s="2"/>
      <c r="E1" s="2"/>
      <c r="F1" s="2"/>
      <c r="G1" s="2"/>
      <c r="H1" s="2"/>
      <c r="I1" s="2"/>
      <c r="J1" s="2"/>
      <c r="K1" s="2"/>
      <c r="L1" s="2"/>
    </row>
    <row r="2" s="1" customFormat="1" ht="29" customHeight="1" spans="1:12">
      <c r="A2" s="3" t="s">
        <v>1</v>
      </c>
      <c r="B2" s="3" t="s">
        <v>2</v>
      </c>
      <c r="C2" s="3" t="s">
        <v>3</v>
      </c>
      <c r="D2" s="3" t="s">
        <v>4</v>
      </c>
      <c r="E2" s="3" t="s">
        <v>5</v>
      </c>
      <c r="F2" s="4" t="s">
        <v>6</v>
      </c>
      <c r="G2" s="5" t="s">
        <v>7</v>
      </c>
      <c r="H2" s="4" t="s">
        <v>8</v>
      </c>
      <c r="I2" s="5" t="s">
        <v>9</v>
      </c>
      <c r="J2" s="3" t="s">
        <v>10</v>
      </c>
      <c r="K2" s="3" t="s">
        <v>11</v>
      </c>
      <c r="L2" s="6" t="s">
        <v>12</v>
      </c>
    </row>
    <row r="3" s="1" customFormat="1" customHeight="1" spans="1:12">
      <c r="A3" s="3">
        <v>1</v>
      </c>
      <c r="B3" s="8" t="s">
        <v>13</v>
      </c>
      <c r="C3" s="8" t="s">
        <v>14</v>
      </c>
      <c r="D3" s="8" t="s">
        <v>15</v>
      </c>
      <c r="E3" s="8" t="s">
        <v>16</v>
      </c>
      <c r="F3" s="9" t="s">
        <v>17</v>
      </c>
      <c r="G3" s="3">
        <f t="shared" ref="G3:G37" si="0">F3:F37/2</f>
        <v>33.16</v>
      </c>
      <c r="H3" s="4">
        <v>67.35</v>
      </c>
      <c r="I3" s="3">
        <f t="shared" ref="I3:I10" si="1">H3:H37/2</f>
        <v>33.675</v>
      </c>
      <c r="J3" s="3">
        <f t="shared" ref="J3:J10" si="2">G3:G37+I3:I37</f>
        <v>66.835</v>
      </c>
      <c r="K3" s="3">
        <v>1</v>
      </c>
      <c r="L3" s="6" t="s">
        <v>18</v>
      </c>
    </row>
    <row r="4" s="1" customFormat="1" customHeight="1" spans="1:12">
      <c r="A4" s="3">
        <v>2</v>
      </c>
      <c r="B4" s="8" t="s">
        <v>19</v>
      </c>
      <c r="C4" s="8" t="s">
        <v>14</v>
      </c>
      <c r="D4" s="8" t="s">
        <v>20</v>
      </c>
      <c r="E4" s="8" t="s">
        <v>21</v>
      </c>
      <c r="F4" s="8" t="s">
        <v>22</v>
      </c>
      <c r="G4" s="3">
        <f t="shared" si="0"/>
        <v>41.455</v>
      </c>
      <c r="H4" s="3">
        <v>84.02</v>
      </c>
      <c r="I4" s="3">
        <f t="shared" si="1"/>
        <v>42.01</v>
      </c>
      <c r="J4" s="3">
        <f t="shared" si="2"/>
        <v>83.465</v>
      </c>
      <c r="K4" s="3">
        <v>1</v>
      </c>
      <c r="L4" s="6" t="s">
        <v>18</v>
      </c>
    </row>
    <row r="5" s="1" customFormat="1" customHeight="1" spans="1:12">
      <c r="A5" s="3">
        <v>3</v>
      </c>
      <c r="B5" s="8" t="s">
        <v>23</v>
      </c>
      <c r="C5" s="8" t="s">
        <v>14</v>
      </c>
      <c r="D5" s="8" t="s">
        <v>20</v>
      </c>
      <c r="E5" s="8" t="s">
        <v>21</v>
      </c>
      <c r="F5" s="8" t="s">
        <v>24</v>
      </c>
      <c r="G5" s="3">
        <f t="shared" si="0"/>
        <v>42.38</v>
      </c>
      <c r="H5" s="3">
        <v>71.01</v>
      </c>
      <c r="I5" s="3">
        <f t="shared" si="1"/>
        <v>35.505</v>
      </c>
      <c r="J5" s="3">
        <f t="shared" si="2"/>
        <v>77.885</v>
      </c>
      <c r="K5" s="3"/>
      <c r="L5" s="3"/>
    </row>
    <row r="6" s="1" customFormat="1" customHeight="1" spans="1:12">
      <c r="A6" s="3">
        <v>4</v>
      </c>
      <c r="B6" s="8" t="s">
        <v>25</v>
      </c>
      <c r="C6" s="8" t="s">
        <v>26</v>
      </c>
      <c r="D6" s="8" t="s">
        <v>27</v>
      </c>
      <c r="E6" s="8" t="s">
        <v>28</v>
      </c>
      <c r="F6" s="8" t="s">
        <v>29</v>
      </c>
      <c r="G6" s="3">
        <f t="shared" si="0"/>
        <v>39.785</v>
      </c>
      <c r="H6" s="3">
        <v>63.52</v>
      </c>
      <c r="I6" s="3">
        <f t="shared" si="1"/>
        <v>31.76</v>
      </c>
      <c r="J6" s="3">
        <f t="shared" si="2"/>
        <v>71.545</v>
      </c>
      <c r="K6" s="3">
        <v>1</v>
      </c>
      <c r="L6" s="6" t="s">
        <v>18</v>
      </c>
    </row>
    <row r="7" s="1" customFormat="1" customHeight="1" spans="1:12">
      <c r="A7" s="3">
        <v>5</v>
      </c>
      <c r="B7" s="8" t="s">
        <v>30</v>
      </c>
      <c r="C7" s="8" t="s">
        <v>26</v>
      </c>
      <c r="D7" s="8" t="s">
        <v>27</v>
      </c>
      <c r="E7" s="8" t="s">
        <v>28</v>
      </c>
      <c r="F7" s="8" t="s">
        <v>31</v>
      </c>
      <c r="G7" s="3">
        <f t="shared" si="0"/>
        <v>26.495</v>
      </c>
      <c r="H7" s="3">
        <v>61.26</v>
      </c>
      <c r="I7" s="3">
        <f t="shared" si="1"/>
        <v>30.63</v>
      </c>
      <c r="J7" s="3">
        <f t="shared" si="2"/>
        <v>57.125</v>
      </c>
      <c r="K7" s="3"/>
      <c r="L7" s="3"/>
    </row>
    <row r="8" s="1" customFormat="1" customHeight="1" spans="1:12">
      <c r="A8" s="3">
        <v>6</v>
      </c>
      <c r="B8" s="8" t="s">
        <v>32</v>
      </c>
      <c r="C8" s="8" t="s">
        <v>33</v>
      </c>
      <c r="D8" s="8" t="s">
        <v>34</v>
      </c>
      <c r="E8" s="8" t="s">
        <v>35</v>
      </c>
      <c r="F8" s="8" t="s">
        <v>36</v>
      </c>
      <c r="G8" s="3">
        <f t="shared" si="0"/>
        <v>41.38</v>
      </c>
      <c r="H8" s="3">
        <v>79.34</v>
      </c>
      <c r="I8" s="3">
        <f t="shared" si="1"/>
        <v>39.67</v>
      </c>
      <c r="J8" s="3">
        <f t="shared" si="2"/>
        <v>81.05</v>
      </c>
      <c r="K8" s="3"/>
      <c r="L8" s="3"/>
    </row>
    <row r="9" s="1" customFormat="1" customHeight="1" spans="1:12">
      <c r="A9" s="3">
        <v>7</v>
      </c>
      <c r="B9" s="8" t="s">
        <v>37</v>
      </c>
      <c r="C9" s="8" t="s">
        <v>33</v>
      </c>
      <c r="D9" s="8" t="s">
        <v>34</v>
      </c>
      <c r="E9" s="8" t="s">
        <v>35</v>
      </c>
      <c r="F9" s="8" t="s">
        <v>38</v>
      </c>
      <c r="G9" s="3">
        <f t="shared" si="0"/>
        <v>42.88</v>
      </c>
      <c r="H9" s="3">
        <v>84.62</v>
      </c>
      <c r="I9" s="3">
        <f t="shared" si="1"/>
        <v>42.31</v>
      </c>
      <c r="J9" s="3">
        <f t="shared" si="2"/>
        <v>85.19</v>
      </c>
      <c r="K9" s="3">
        <v>1</v>
      </c>
      <c r="L9" s="6" t="s">
        <v>18</v>
      </c>
    </row>
    <row r="10" s="1" customFormat="1" customHeight="1" spans="1:12">
      <c r="A10" s="3">
        <v>8</v>
      </c>
      <c r="B10" s="8" t="s">
        <v>39</v>
      </c>
      <c r="C10" s="8" t="s">
        <v>40</v>
      </c>
      <c r="D10" s="8" t="s">
        <v>41</v>
      </c>
      <c r="E10" s="8" t="s">
        <v>42</v>
      </c>
      <c r="F10" s="8" t="s">
        <v>43</v>
      </c>
      <c r="G10" s="3">
        <f t="shared" si="0"/>
        <v>46.175</v>
      </c>
      <c r="H10" s="3">
        <v>81.94</v>
      </c>
      <c r="I10" s="3">
        <f t="shared" si="1"/>
        <v>40.97</v>
      </c>
      <c r="J10" s="3">
        <f t="shared" si="2"/>
        <v>87.145</v>
      </c>
      <c r="K10" s="3">
        <v>1</v>
      </c>
      <c r="L10" s="6" t="s">
        <v>18</v>
      </c>
    </row>
    <row r="11" s="1" customFormat="1" customHeight="1" spans="1:12">
      <c r="A11" s="3">
        <v>9</v>
      </c>
      <c r="B11" s="8" t="s">
        <v>44</v>
      </c>
      <c r="C11" s="8" t="s">
        <v>40</v>
      </c>
      <c r="D11" s="8" t="s">
        <v>41</v>
      </c>
      <c r="E11" s="8" t="s">
        <v>42</v>
      </c>
      <c r="F11" s="8" t="s">
        <v>45</v>
      </c>
      <c r="G11" s="3">
        <f t="shared" si="0"/>
        <v>43.365</v>
      </c>
      <c r="H11" s="3" t="s">
        <v>46</v>
      </c>
      <c r="I11" s="3" t="s">
        <v>46</v>
      </c>
      <c r="J11" s="3" t="s">
        <v>46</v>
      </c>
      <c r="K11" s="3"/>
      <c r="L11" s="3"/>
    </row>
    <row r="12" s="1" customFormat="1" customHeight="1" spans="1:12">
      <c r="A12" s="3">
        <v>10</v>
      </c>
      <c r="B12" s="8" t="s">
        <v>47</v>
      </c>
      <c r="C12" s="8" t="s">
        <v>40</v>
      </c>
      <c r="D12" s="8" t="s">
        <v>48</v>
      </c>
      <c r="E12" s="8" t="s">
        <v>49</v>
      </c>
      <c r="F12" s="3">
        <v>94.36</v>
      </c>
      <c r="G12" s="3">
        <f t="shared" si="0"/>
        <v>47.18</v>
      </c>
      <c r="H12" s="3">
        <v>71.76</v>
      </c>
      <c r="I12" s="3">
        <f t="shared" ref="I12:I16" si="3">H12:H46/2</f>
        <v>35.88</v>
      </c>
      <c r="J12" s="3">
        <f t="shared" ref="J12:J16" si="4">G12:G46+I12:I46</f>
        <v>83.06</v>
      </c>
      <c r="K12" s="3">
        <v>1</v>
      </c>
      <c r="L12" s="6" t="s">
        <v>18</v>
      </c>
    </row>
    <row r="13" s="1" customFormat="1" customHeight="1" spans="1:12">
      <c r="A13" s="3">
        <v>11</v>
      </c>
      <c r="B13" s="8" t="s">
        <v>50</v>
      </c>
      <c r="C13" s="8" t="s">
        <v>40</v>
      </c>
      <c r="D13" s="8" t="s">
        <v>48</v>
      </c>
      <c r="E13" s="8" t="s">
        <v>49</v>
      </c>
      <c r="F13" s="8" t="s">
        <v>51</v>
      </c>
      <c r="G13" s="3">
        <f t="shared" si="0"/>
        <v>46.75</v>
      </c>
      <c r="H13" s="3">
        <v>69.11</v>
      </c>
      <c r="I13" s="3">
        <f t="shared" si="3"/>
        <v>34.555</v>
      </c>
      <c r="J13" s="3">
        <f t="shared" si="4"/>
        <v>81.305</v>
      </c>
      <c r="K13" s="7"/>
      <c r="L13" s="7"/>
    </row>
    <row r="14" s="1" customFormat="1" customHeight="1" spans="1:12">
      <c r="A14" s="3">
        <v>12</v>
      </c>
      <c r="B14" s="8" t="s">
        <v>52</v>
      </c>
      <c r="C14" s="8" t="s">
        <v>40</v>
      </c>
      <c r="D14" s="8" t="s">
        <v>53</v>
      </c>
      <c r="E14" s="8" t="s">
        <v>54</v>
      </c>
      <c r="F14" s="8" t="s">
        <v>55</v>
      </c>
      <c r="G14" s="3">
        <f t="shared" si="0"/>
        <v>44.355</v>
      </c>
      <c r="H14" s="3">
        <v>75.43</v>
      </c>
      <c r="I14" s="3">
        <f t="shared" si="3"/>
        <v>37.715</v>
      </c>
      <c r="J14" s="3">
        <f t="shared" si="4"/>
        <v>82.07</v>
      </c>
      <c r="K14" s="3"/>
      <c r="L14" s="3"/>
    </row>
    <row r="15" s="1" customFormat="1" customHeight="1" spans="1:12">
      <c r="A15" s="3">
        <v>13</v>
      </c>
      <c r="B15" s="8" t="s">
        <v>56</v>
      </c>
      <c r="C15" s="8" t="s">
        <v>40</v>
      </c>
      <c r="D15" s="8" t="s">
        <v>53</v>
      </c>
      <c r="E15" s="8" t="s">
        <v>54</v>
      </c>
      <c r="F15" s="8" t="s">
        <v>57</v>
      </c>
      <c r="G15" s="3">
        <f t="shared" si="0"/>
        <v>44.605</v>
      </c>
      <c r="H15" s="3">
        <v>77.42</v>
      </c>
      <c r="I15" s="3">
        <f t="shared" si="3"/>
        <v>38.71</v>
      </c>
      <c r="J15" s="3">
        <f t="shared" si="4"/>
        <v>83.315</v>
      </c>
      <c r="K15" s="3">
        <v>2</v>
      </c>
      <c r="L15" s="6" t="s">
        <v>18</v>
      </c>
    </row>
    <row r="16" s="1" customFormat="1" customHeight="1" spans="1:12">
      <c r="A16" s="3">
        <v>14</v>
      </c>
      <c r="B16" s="8" t="s">
        <v>58</v>
      </c>
      <c r="C16" s="8" t="s">
        <v>40</v>
      </c>
      <c r="D16" s="8" t="s">
        <v>53</v>
      </c>
      <c r="E16" s="8" t="s">
        <v>54</v>
      </c>
      <c r="F16" s="8" t="s">
        <v>59</v>
      </c>
      <c r="G16" s="3">
        <f t="shared" si="0"/>
        <v>45.08</v>
      </c>
      <c r="H16" s="3">
        <v>78.26</v>
      </c>
      <c r="I16" s="3">
        <f t="shared" si="3"/>
        <v>39.13</v>
      </c>
      <c r="J16" s="3">
        <f t="shared" si="4"/>
        <v>84.21</v>
      </c>
      <c r="K16" s="3">
        <v>1</v>
      </c>
      <c r="L16" s="6" t="s">
        <v>18</v>
      </c>
    </row>
    <row r="17" s="1" customFormat="1" customHeight="1" spans="1:12">
      <c r="A17" s="3">
        <v>15</v>
      </c>
      <c r="B17" s="8" t="s">
        <v>60</v>
      </c>
      <c r="C17" s="8" t="s">
        <v>40</v>
      </c>
      <c r="D17" s="8" t="s">
        <v>53</v>
      </c>
      <c r="E17" s="8" t="s">
        <v>54</v>
      </c>
      <c r="F17" s="3">
        <v>92.12</v>
      </c>
      <c r="G17" s="3">
        <f t="shared" si="0"/>
        <v>46.06</v>
      </c>
      <c r="H17" s="3" t="s">
        <v>46</v>
      </c>
      <c r="I17" s="3" t="s">
        <v>46</v>
      </c>
      <c r="J17" s="3" t="s">
        <v>46</v>
      </c>
      <c r="K17" s="3"/>
      <c r="L17" s="3"/>
    </row>
    <row r="18" s="1" customFormat="1" customHeight="1" spans="1:12">
      <c r="A18" s="3">
        <v>16</v>
      </c>
      <c r="B18" s="8" t="s">
        <v>61</v>
      </c>
      <c r="C18" s="8" t="s">
        <v>40</v>
      </c>
      <c r="D18" s="8" t="s">
        <v>62</v>
      </c>
      <c r="E18" s="8" t="s">
        <v>63</v>
      </c>
      <c r="F18" s="9" t="s">
        <v>64</v>
      </c>
      <c r="G18" s="3">
        <f t="shared" si="0"/>
        <v>39.295</v>
      </c>
      <c r="H18" s="4">
        <v>74.35</v>
      </c>
      <c r="I18" s="3">
        <f t="shared" ref="I18:I37" si="5">H18:H52/2</f>
        <v>37.175</v>
      </c>
      <c r="J18" s="3">
        <f t="shared" ref="J18:J37" si="6">G18:G52+I18:I52</f>
        <v>76.47</v>
      </c>
      <c r="K18" s="3">
        <v>2</v>
      </c>
      <c r="L18" s="6" t="s">
        <v>18</v>
      </c>
    </row>
    <row r="19" s="1" customFormat="1" customHeight="1" spans="1:12">
      <c r="A19" s="3">
        <v>17</v>
      </c>
      <c r="B19" s="8" t="s">
        <v>65</v>
      </c>
      <c r="C19" s="8" t="s">
        <v>40</v>
      </c>
      <c r="D19" s="8" t="s">
        <v>62</v>
      </c>
      <c r="E19" s="8" t="s">
        <v>63</v>
      </c>
      <c r="F19" s="9" t="s">
        <v>66</v>
      </c>
      <c r="G19" s="3">
        <f t="shared" si="0"/>
        <v>38.54</v>
      </c>
      <c r="H19" s="4">
        <v>69.58</v>
      </c>
      <c r="I19" s="3">
        <f t="shared" si="5"/>
        <v>34.79</v>
      </c>
      <c r="J19" s="3">
        <f t="shared" si="6"/>
        <v>73.33</v>
      </c>
      <c r="K19" s="3"/>
      <c r="L19" s="3"/>
    </row>
    <row r="20" s="1" customFormat="1" customHeight="1" spans="1:12">
      <c r="A20" s="3">
        <v>18</v>
      </c>
      <c r="B20" s="8" t="s">
        <v>67</v>
      </c>
      <c r="C20" s="8" t="s">
        <v>40</v>
      </c>
      <c r="D20" s="8" t="s">
        <v>62</v>
      </c>
      <c r="E20" s="8" t="s">
        <v>63</v>
      </c>
      <c r="F20" s="8" t="s">
        <v>68</v>
      </c>
      <c r="G20" s="3">
        <f t="shared" si="0"/>
        <v>42.77</v>
      </c>
      <c r="H20" s="3">
        <v>78.41</v>
      </c>
      <c r="I20" s="3">
        <f t="shared" si="5"/>
        <v>39.205</v>
      </c>
      <c r="J20" s="3">
        <f t="shared" si="6"/>
        <v>81.975</v>
      </c>
      <c r="K20" s="3">
        <v>1</v>
      </c>
      <c r="L20" s="6" t="s">
        <v>18</v>
      </c>
    </row>
    <row r="21" s="1" customFormat="1" customHeight="1" spans="1:12">
      <c r="A21" s="3">
        <v>19</v>
      </c>
      <c r="B21" s="8" t="s">
        <v>69</v>
      </c>
      <c r="C21" s="8" t="s">
        <v>40</v>
      </c>
      <c r="D21" s="8" t="s">
        <v>62</v>
      </c>
      <c r="E21" s="8" t="s">
        <v>63</v>
      </c>
      <c r="F21" s="9" t="s">
        <v>70</v>
      </c>
      <c r="G21" s="3">
        <f t="shared" si="0"/>
        <v>39.8</v>
      </c>
      <c r="H21" s="4">
        <v>67.69</v>
      </c>
      <c r="I21" s="3">
        <f t="shared" si="5"/>
        <v>33.845</v>
      </c>
      <c r="J21" s="3">
        <f t="shared" si="6"/>
        <v>73.645</v>
      </c>
      <c r="K21" s="3"/>
      <c r="L21" s="3"/>
    </row>
    <row r="22" s="1" customFormat="1" customHeight="1" spans="1:12">
      <c r="A22" s="3">
        <v>20</v>
      </c>
      <c r="B22" s="8" t="s">
        <v>71</v>
      </c>
      <c r="C22" s="8" t="s">
        <v>40</v>
      </c>
      <c r="D22" s="8" t="s">
        <v>72</v>
      </c>
      <c r="E22" s="8" t="s">
        <v>73</v>
      </c>
      <c r="F22" s="9" t="s">
        <v>74</v>
      </c>
      <c r="G22" s="3">
        <f t="shared" si="0"/>
        <v>37.9</v>
      </c>
      <c r="H22" s="4">
        <v>66.75</v>
      </c>
      <c r="I22" s="3">
        <f t="shared" si="5"/>
        <v>33.375</v>
      </c>
      <c r="J22" s="3">
        <f t="shared" si="6"/>
        <v>71.275</v>
      </c>
      <c r="K22" s="3"/>
      <c r="L22" s="3"/>
    </row>
    <row r="23" s="1" customFormat="1" customHeight="1" spans="1:12">
      <c r="A23" s="3">
        <v>21</v>
      </c>
      <c r="B23" s="8" t="s">
        <v>75</v>
      </c>
      <c r="C23" s="8" t="s">
        <v>40</v>
      </c>
      <c r="D23" s="8" t="s">
        <v>72</v>
      </c>
      <c r="E23" s="8" t="s">
        <v>73</v>
      </c>
      <c r="F23" s="9" t="s">
        <v>76</v>
      </c>
      <c r="G23" s="3">
        <f t="shared" si="0"/>
        <v>37.39</v>
      </c>
      <c r="H23" s="4">
        <v>73.2</v>
      </c>
      <c r="I23" s="3">
        <f t="shared" si="5"/>
        <v>36.6</v>
      </c>
      <c r="J23" s="3">
        <f t="shared" si="6"/>
        <v>73.99</v>
      </c>
      <c r="K23" s="3"/>
      <c r="L23" s="3"/>
    </row>
    <row r="24" s="1" customFormat="1" customHeight="1" spans="1:12">
      <c r="A24" s="3">
        <v>22</v>
      </c>
      <c r="B24" s="8" t="s">
        <v>77</v>
      </c>
      <c r="C24" s="8" t="s">
        <v>40</v>
      </c>
      <c r="D24" s="8" t="s">
        <v>72</v>
      </c>
      <c r="E24" s="8" t="s">
        <v>73</v>
      </c>
      <c r="F24" s="9" t="s">
        <v>78</v>
      </c>
      <c r="G24" s="3">
        <f t="shared" si="0"/>
        <v>36.66</v>
      </c>
      <c r="H24" s="4">
        <v>79.1</v>
      </c>
      <c r="I24" s="3">
        <f t="shared" si="5"/>
        <v>39.55</v>
      </c>
      <c r="J24" s="3">
        <f t="shared" si="6"/>
        <v>76.21</v>
      </c>
      <c r="K24" s="3">
        <v>2</v>
      </c>
      <c r="L24" s="6" t="s">
        <v>18</v>
      </c>
    </row>
    <row r="25" s="1" customFormat="1" customHeight="1" spans="1:12">
      <c r="A25" s="3">
        <v>23</v>
      </c>
      <c r="B25" s="8" t="s">
        <v>79</v>
      </c>
      <c r="C25" s="8" t="s">
        <v>40</v>
      </c>
      <c r="D25" s="8" t="s">
        <v>72</v>
      </c>
      <c r="E25" s="8" t="s">
        <v>73</v>
      </c>
      <c r="F25" s="9" t="s">
        <v>80</v>
      </c>
      <c r="G25" s="3">
        <f t="shared" si="0"/>
        <v>41.67</v>
      </c>
      <c r="H25" s="4">
        <v>84.51</v>
      </c>
      <c r="I25" s="3">
        <f t="shared" si="5"/>
        <v>42.255</v>
      </c>
      <c r="J25" s="3">
        <f t="shared" si="6"/>
        <v>83.925</v>
      </c>
      <c r="K25" s="3">
        <v>1</v>
      </c>
      <c r="L25" s="6" t="s">
        <v>18</v>
      </c>
    </row>
    <row r="26" s="1" customFormat="1" customHeight="1" spans="1:12">
      <c r="A26" s="3">
        <v>24</v>
      </c>
      <c r="B26" s="8" t="s">
        <v>81</v>
      </c>
      <c r="C26" s="8" t="s">
        <v>40</v>
      </c>
      <c r="D26" s="8" t="s">
        <v>82</v>
      </c>
      <c r="E26" s="8" t="s">
        <v>83</v>
      </c>
      <c r="F26" s="9" t="s">
        <v>84</v>
      </c>
      <c r="G26" s="3">
        <f t="shared" si="0"/>
        <v>41.815</v>
      </c>
      <c r="H26" s="4">
        <v>65.08</v>
      </c>
      <c r="I26" s="3">
        <f t="shared" si="5"/>
        <v>32.54</v>
      </c>
      <c r="J26" s="3">
        <f t="shared" si="6"/>
        <v>74.355</v>
      </c>
      <c r="K26" s="3">
        <v>2</v>
      </c>
      <c r="L26" s="6" t="s">
        <v>18</v>
      </c>
    </row>
    <row r="27" s="1" customFormat="1" customHeight="1" spans="1:12">
      <c r="A27" s="3">
        <v>25</v>
      </c>
      <c r="B27" s="8" t="s">
        <v>85</v>
      </c>
      <c r="C27" s="8" t="s">
        <v>40</v>
      </c>
      <c r="D27" s="8" t="s">
        <v>82</v>
      </c>
      <c r="E27" s="8" t="s">
        <v>83</v>
      </c>
      <c r="F27" s="9" t="s">
        <v>86</v>
      </c>
      <c r="G27" s="3">
        <f t="shared" si="0"/>
        <v>38.79</v>
      </c>
      <c r="H27" s="4">
        <v>67.86</v>
      </c>
      <c r="I27" s="3">
        <f t="shared" si="5"/>
        <v>33.93</v>
      </c>
      <c r="J27" s="3">
        <f t="shared" si="6"/>
        <v>72.72</v>
      </c>
      <c r="K27" s="3"/>
      <c r="L27" s="3"/>
    </row>
    <row r="28" s="1" customFormat="1" customHeight="1" spans="1:12">
      <c r="A28" s="3">
        <v>26</v>
      </c>
      <c r="B28" s="8" t="s">
        <v>87</v>
      </c>
      <c r="C28" s="8" t="s">
        <v>40</v>
      </c>
      <c r="D28" s="8" t="s">
        <v>82</v>
      </c>
      <c r="E28" s="8" t="s">
        <v>83</v>
      </c>
      <c r="F28" s="9" t="s">
        <v>88</v>
      </c>
      <c r="G28" s="3">
        <f t="shared" si="0"/>
        <v>40.415</v>
      </c>
      <c r="H28" s="4">
        <v>52.18</v>
      </c>
      <c r="I28" s="3">
        <f t="shared" si="5"/>
        <v>26.09</v>
      </c>
      <c r="J28" s="3">
        <f t="shared" si="6"/>
        <v>66.505</v>
      </c>
      <c r="K28" s="3"/>
      <c r="L28" s="3"/>
    </row>
    <row r="29" s="1" customFormat="1" customHeight="1" spans="1:12">
      <c r="A29" s="3">
        <v>27</v>
      </c>
      <c r="B29" s="8" t="s">
        <v>89</v>
      </c>
      <c r="C29" s="8" t="s">
        <v>40</v>
      </c>
      <c r="D29" s="8" t="s">
        <v>82</v>
      </c>
      <c r="E29" s="8" t="s">
        <v>83</v>
      </c>
      <c r="F29" s="9" t="s">
        <v>90</v>
      </c>
      <c r="G29" s="3">
        <f t="shared" si="0"/>
        <v>41.74</v>
      </c>
      <c r="H29" s="4">
        <v>76.83</v>
      </c>
      <c r="I29" s="3">
        <f t="shared" si="5"/>
        <v>38.415</v>
      </c>
      <c r="J29" s="3">
        <f t="shared" si="6"/>
        <v>80.155</v>
      </c>
      <c r="K29" s="3">
        <v>1</v>
      </c>
      <c r="L29" s="6" t="s">
        <v>18</v>
      </c>
    </row>
    <row r="30" s="1" customFormat="1" customHeight="1" spans="1:12">
      <c r="A30" s="3">
        <v>28</v>
      </c>
      <c r="B30" s="8" t="s">
        <v>91</v>
      </c>
      <c r="C30" s="8" t="s">
        <v>92</v>
      </c>
      <c r="D30" s="8" t="s">
        <v>53</v>
      </c>
      <c r="E30" s="8" t="s">
        <v>93</v>
      </c>
      <c r="F30" s="9" t="s">
        <v>94</v>
      </c>
      <c r="G30" s="3">
        <f t="shared" si="0"/>
        <v>44.715</v>
      </c>
      <c r="H30" s="4">
        <v>71.26</v>
      </c>
      <c r="I30" s="3">
        <f t="shared" si="5"/>
        <v>35.63</v>
      </c>
      <c r="J30" s="3">
        <f t="shared" si="6"/>
        <v>80.345</v>
      </c>
      <c r="K30" s="3">
        <v>1</v>
      </c>
      <c r="L30" s="6" t="s">
        <v>18</v>
      </c>
    </row>
    <row r="31" s="1" customFormat="1" customHeight="1" spans="1:12">
      <c r="A31" s="3">
        <v>29</v>
      </c>
      <c r="B31" s="8" t="s">
        <v>95</v>
      </c>
      <c r="C31" s="8" t="s">
        <v>92</v>
      </c>
      <c r="D31" s="8" t="s">
        <v>53</v>
      </c>
      <c r="E31" s="8" t="s">
        <v>93</v>
      </c>
      <c r="F31" s="9" t="s">
        <v>96</v>
      </c>
      <c r="G31" s="3">
        <f t="shared" si="0"/>
        <v>43.36</v>
      </c>
      <c r="H31" s="4">
        <v>71.76</v>
      </c>
      <c r="I31" s="3">
        <f t="shared" si="5"/>
        <v>35.88</v>
      </c>
      <c r="J31" s="3">
        <f t="shared" si="6"/>
        <v>79.24</v>
      </c>
      <c r="K31" s="3"/>
      <c r="L31" s="3"/>
    </row>
    <row r="32" s="1" customFormat="1" customHeight="1" spans="1:12">
      <c r="A32" s="3">
        <v>30</v>
      </c>
      <c r="B32" s="8" t="s">
        <v>97</v>
      </c>
      <c r="C32" s="8" t="s">
        <v>92</v>
      </c>
      <c r="D32" s="8" t="s">
        <v>62</v>
      </c>
      <c r="E32" s="8" t="s">
        <v>98</v>
      </c>
      <c r="F32" s="9" t="s">
        <v>99</v>
      </c>
      <c r="G32" s="3">
        <f t="shared" si="0"/>
        <v>36.83</v>
      </c>
      <c r="H32" s="4">
        <v>67.59</v>
      </c>
      <c r="I32" s="3">
        <f t="shared" si="5"/>
        <v>33.795</v>
      </c>
      <c r="J32" s="3">
        <f t="shared" si="6"/>
        <v>70.625</v>
      </c>
      <c r="K32" s="3">
        <v>1</v>
      </c>
      <c r="L32" s="6" t="s">
        <v>18</v>
      </c>
    </row>
    <row r="33" s="1" customFormat="1" customHeight="1" spans="1:12">
      <c r="A33" s="3">
        <v>31</v>
      </c>
      <c r="B33" s="8" t="s">
        <v>100</v>
      </c>
      <c r="C33" s="8" t="s">
        <v>92</v>
      </c>
      <c r="D33" s="8" t="s">
        <v>62</v>
      </c>
      <c r="E33" s="8" t="s">
        <v>98</v>
      </c>
      <c r="F33" s="9" t="s">
        <v>101</v>
      </c>
      <c r="G33" s="3">
        <f t="shared" si="0"/>
        <v>34.305</v>
      </c>
      <c r="H33" s="4">
        <v>71.96</v>
      </c>
      <c r="I33" s="3">
        <f t="shared" si="5"/>
        <v>35.98</v>
      </c>
      <c r="J33" s="3">
        <f t="shared" si="6"/>
        <v>70.285</v>
      </c>
      <c r="K33" s="3"/>
      <c r="L33" s="3"/>
    </row>
    <row r="34" s="1" customFormat="1" customHeight="1" spans="1:12">
      <c r="A34" s="3">
        <v>32</v>
      </c>
      <c r="B34" s="8" t="s">
        <v>102</v>
      </c>
      <c r="C34" s="8" t="s">
        <v>92</v>
      </c>
      <c r="D34" s="8" t="s">
        <v>72</v>
      </c>
      <c r="E34" s="8" t="s">
        <v>103</v>
      </c>
      <c r="F34" s="9" t="s">
        <v>104</v>
      </c>
      <c r="G34" s="3">
        <f t="shared" si="0"/>
        <v>40.56</v>
      </c>
      <c r="H34" s="4">
        <v>70.19</v>
      </c>
      <c r="I34" s="3">
        <f t="shared" si="5"/>
        <v>35.095</v>
      </c>
      <c r="J34" s="3">
        <f t="shared" si="6"/>
        <v>75.655</v>
      </c>
      <c r="K34" s="3"/>
      <c r="L34" s="3"/>
    </row>
    <row r="35" s="1" customFormat="1" customHeight="1" spans="1:12">
      <c r="A35" s="3">
        <v>33</v>
      </c>
      <c r="B35" s="8" t="s">
        <v>105</v>
      </c>
      <c r="C35" s="8" t="s">
        <v>92</v>
      </c>
      <c r="D35" s="8" t="s">
        <v>72</v>
      </c>
      <c r="E35" s="8" t="s">
        <v>103</v>
      </c>
      <c r="F35" s="9" t="s">
        <v>106</v>
      </c>
      <c r="G35" s="3">
        <f t="shared" si="0"/>
        <v>42.48</v>
      </c>
      <c r="H35" s="4">
        <v>81.43</v>
      </c>
      <c r="I35" s="3">
        <f t="shared" si="5"/>
        <v>40.715</v>
      </c>
      <c r="J35" s="3">
        <f t="shared" si="6"/>
        <v>83.195</v>
      </c>
      <c r="K35" s="3">
        <v>1</v>
      </c>
      <c r="L35" s="6" t="s">
        <v>18</v>
      </c>
    </row>
    <row r="36" s="1" customFormat="1" customHeight="1" spans="1:12">
      <c r="A36" s="3">
        <v>34</v>
      </c>
      <c r="B36" s="8" t="s">
        <v>107</v>
      </c>
      <c r="C36" s="8" t="s">
        <v>92</v>
      </c>
      <c r="D36" s="8" t="s">
        <v>82</v>
      </c>
      <c r="E36" s="8" t="s">
        <v>108</v>
      </c>
      <c r="F36" s="9" t="s">
        <v>90</v>
      </c>
      <c r="G36" s="3">
        <f t="shared" si="0"/>
        <v>41.74</v>
      </c>
      <c r="H36" s="4">
        <v>73.35</v>
      </c>
      <c r="I36" s="3">
        <f t="shared" si="5"/>
        <v>36.675</v>
      </c>
      <c r="J36" s="3">
        <f t="shared" si="6"/>
        <v>78.415</v>
      </c>
      <c r="K36" s="3">
        <v>1</v>
      </c>
      <c r="L36" s="6" t="s">
        <v>18</v>
      </c>
    </row>
    <row r="37" s="1" customFormat="1" customHeight="1" spans="1:12">
      <c r="A37" s="3">
        <v>35</v>
      </c>
      <c r="B37" s="8" t="s">
        <v>109</v>
      </c>
      <c r="C37" s="8" t="s">
        <v>92</v>
      </c>
      <c r="D37" s="8" t="s">
        <v>82</v>
      </c>
      <c r="E37" s="8" t="s">
        <v>108</v>
      </c>
      <c r="F37" s="9" t="s">
        <v>110</v>
      </c>
      <c r="G37" s="3">
        <f t="shared" si="0"/>
        <v>37.965</v>
      </c>
      <c r="H37" s="4">
        <v>72.09</v>
      </c>
      <c r="I37" s="3">
        <f t="shared" si="5"/>
        <v>36.045</v>
      </c>
      <c r="J37" s="3">
        <f t="shared" si="6"/>
        <v>74.01</v>
      </c>
      <c r="K37" s="3"/>
      <c r="L37" s="3"/>
    </row>
  </sheetData>
  <mergeCells count="1">
    <mergeCell ref="A1:L1"/>
  </mergeCells>
  <printOptions horizontalCentered="1"/>
  <pageMargins left="0.751388888888889" right="0.751388888888889" top="1" bottom="1"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201610111111</dc:creator>
  <cp:lastModifiedBy>201610111111</cp:lastModifiedBy>
  <dcterms:created xsi:type="dcterms:W3CDTF">2018-10-15T02:32:00Z</dcterms:created>
  <dcterms:modified xsi:type="dcterms:W3CDTF">2018-10-15T04:13:17Z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